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2 trim (junio)\"/>
    </mc:Choice>
  </mc:AlternateContent>
  <xr:revisionPtr revIDLastSave="0" documentId="13_ncr:1_{CF314818-F0D5-41C0-B7D8-FE5B0B3F7358}" xr6:coauthVersionLast="47" xr6:coauthVersionMax="47" xr10:uidLastSave="{00000000-0000-0000-0000-000000000000}"/>
  <bookViews>
    <workbookView xWindow="-108" yWindow="-108" windowWidth="23256" windowHeight="12576" xr2:uid="{9648C32A-36DF-4A35-9E9A-A586865D7F11}"/>
  </bookViews>
  <sheets>
    <sheet name="EADOP" sheetId="1" r:id="rId1"/>
  </sheets>
  <externalReferences>
    <externalReference r:id="rId2"/>
  </externalReferences>
  <definedNames>
    <definedName name="DEUDA_CONT_FIN_01">EADOP!$B$26</definedName>
    <definedName name="DEUDA_CONT_FIN_02">EADOP!$C$26</definedName>
    <definedName name="DEUDA_CONT_FIN_03">EADOP!$D$26</definedName>
    <definedName name="DEUDA_CONT_FIN_04">EADOP!$E$26</definedName>
    <definedName name="DEUDA_CONT_FIN_05">EADOP!$F$26</definedName>
    <definedName name="DEUDA_CONT_FIN_06">EADOP!$G$26</definedName>
    <definedName name="DEUDA_CONT_FIN_07">EADOP!$H$26</definedName>
    <definedName name="ENTE_PUBLICO_A">'[1]Info General'!$C$7</definedName>
    <definedName name="OB_CORTO_PLAZO_FIN_01">EADOP!$B$45</definedName>
    <definedName name="OB_CORTO_PLAZO_FIN_02">EADOP!$C$45</definedName>
    <definedName name="OB_CORTO_PLAZO_FIN_03">EADOP!$D$45</definedName>
    <definedName name="OB_CORTO_PLAZO_FIN_04">EADOP!$E$45</definedName>
    <definedName name="OB_CORTO_PLAZO_FIN_05">EADOP!$F$45</definedName>
    <definedName name="PERIODO_INFORME">'[1]Info General'!$C$14</definedName>
    <definedName name="ULTIMO_SALDO">'[1]Info General'!$F$20</definedName>
    <definedName name="VALOR_INS_BCC_FIN_01">EADOP!$B$31</definedName>
    <definedName name="VALOR_INS_BCC_FIN_02">EADOP!$C$31</definedName>
    <definedName name="VALOR_INS_BCC_FIN_03">EADOP!$D$31</definedName>
    <definedName name="VALOR_INS_BCC_FIN_04">EADOP!$E$31</definedName>
    <definedName name="VALOR_INS_BCC_FIN_05">EADOP!$F$31</definedName>
    <definedName name="VALOR_INS_BCC_FIN_06">EADOP!$G$31</definedName>
    <definedName name="VALOR_INS_BCC_FIN_07">EADOP!$H$31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F13" i="1"/>
  <c r="E13" i="1"/>
  <c r="E8" i="1" s="1"/>
  <c r="E20" i="1" s="1"/>
  <c r="D13" i="1"/>
  <c r="C13" i="1"/>
  <c r="B13" i="1"/>
  <c r="H9" i="1"/>
  <c r="H8" i="1" s="1"/>
  <c r="H20" i="1" s="1"/>
  <c r="G9" i="1"/>
  <c r="F9" i="1"/>
  <c r="F8" i="1" s="1"/>
  <c r="E9" i="1"/>
  <c r="D9" i="1"/>
  <c r="D8" i="1" s="1"/>
  <c r="D20" i="1" s="1"/>
  <c r="C9" i="1"/>
  <c r="B9" i="1"/>
  <c r="B8" i="1" s="1"/>
  <c r="B20" i="1" s="1"/>
  <c r="G8" i="1"/>
  <c r="G20" i="1" s="1"/>
  <c r="C8" i="1"/>
  <c r="B6" i="1"/>
  <c r="A4" i="1"/>
  <c r="A2" i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<sst xmlns="http://schemas.openxmlformats.org/spreadsheetml/2006/main" count="43" uniqueCount="41">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</sst>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/>
    <xf numFmtId="0" fontId="1" fillId="0" borderId="5" xfId="0" applyFont="1" applyBorder="1" applyAlignment="1">
      <alignment horizontal="left" vertical="center" indent="3"/>
    </xf>
    <xf numFmtId="0" fontId="1" fillId="0" borderId="11" xfId="0" applyFont="1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5"/>
    </xf>
    <xf numFmtId="0" fontId="0" fillId="0" borderId="11" xfId="0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7"/>
    </xf>
    <xf numFmtId="0" fontId="0" fillId="0" borderId="11" xfId="0" applyBorder="1" applyAlignment="1">
      <alignment vertical="center"/>
    </xf>
    <xf numFmtId="0" fontId="0" fillId="2" borderId="12" xfId="0" applyFill="1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3" xfId="0" applyBorder="1"/>
    <xf numFmtId="0" fontId="2" fillId="0" borderId="13" xfId="0" applyFont="1" applyBorder="1"/>
    <xf numFmtId="0" fontId="5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Junio/2&#176;%20%20trimestre%202021-%20Cuenta%20P&#250;blica/0361_IDF_PEGT_UPJ_21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4">
          <cell r="C14" t="str">
            <v>Al 31 de diciembre de 2020 y al 30 de junio de 2021 (b)</v>
          </cell>
        </row>
        <row r="20">
          <cell r="F20" t="str">
            <v>Saldo al 31 de diciembre de 2020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E3C1F-1EC9-42A2-BBB2-3A8249A419DB}">
  <dimension ref="A1:I47"/>
  <sheetViews>
    <sheetView showGridLines="0" tabSelected="1" workbookViewId="0">
      <selection activeCell="A10" sqref="A10"/>
    </sheetView>
  </sheetViews>
  <sheetFormatPr baseColWidth="10" defaultColWidth="0" defaultRowHeight="14.4" zeroHeight="1" x14ac:dyDescent="0.3"/>
  <cols>
    <col min="1" max="1" width="72.33203125" bestFit="1" customWidth="1"/>
    <col min="2" max="4" width="20.6640625" customWidth="1"/>
    <col min="5" max="5" width="27.6640625" customWidth="1"/>
    <col min="6" max="7" width="20.6640625" customWidth="1"/>
    <col min="8" max="8" width="31.33203125" customWidth="1"/>
    <col min="9" max="9" width="0" hidden="1" customWidth="1"/>
    <col min="10" max="16384" width="10.6640625" hidden="1"/>
  </cols>
  <sheetData>
    <row r="1" spans="1:9" s="1" customFormat="1" ht="37.5" customHeight="1" x14ac:dyDescent="0.3">
      <c r="A1" s="21" t="s">
        <v>0</v>
      </c>
      <c r="B1" s="21"/>
      <c r="C1" s="21"/>
      <c r="D1" s="21"/>
      <c r="E1" s="21"/>
      <c r="F1" s="21"/>
      <c r="G1" s="21"/>
      <c r="H1" s="21"/>
    </row>
    <row r="2" spans="1:9" x14ac:dyDescent="0.3">
      <c r="A2" s="22" t="str">
        <f>ENTE_PUBLICO_A</f>
        <v>UNIVERSIDAD POLITÉCNICA DE JUVENTINO ROSAS, Gobierno del Estado de Guanajuato (a)</v>
      </c>
      <c r="B2" s="23"/>
      <c r="C2" s="23"/>
      <c r="D2" s="23"/>
      <c r="E2" s="23"/>
      <c r="F2" s="23"/>
      <c r="G2" s="23"/>
      <c r="H2" s="24"/>
    </row>
    <row r="3" spans="1:9" x14ac:dyDescent="0.3">
      <c r="A3" s="25" t="s">
        <v>1</v>
      </c>
      <c r="B3" s="26"/>
      <c r="C3" s="26"/>
      <c r="D3" s="26"/>
      <c r="E3" s="26"/>
      <c r="F3" s="26"/>
      <c r="G3" s="26"/>
      <c r="H3" s="27"/>
    </row>
    <row r="4" spans="1:9" x14ac:dyDescent="0.3">
      <c r="A4" s="25" t="str">
        <f>PERIODO_INFORME</f>
        <v>Al 31 de diciembre de 2020 y al 30 de junio de 2021 (b)</v>
      </c>
      <c r="B4" s="26"/>
      <c r="C4" s="26"/>
      <c r="D4" s="26"/>
      <c r="E4" s="26"/>
      <c r="F4" s="26"/>
      <c r="G4" s="26"/>
      <c r="H4" s="27"/>
    </row>
    <row r="5" spans="1:9" x14ac:dyDescent="0.3">
      <c r="A5" s="28" t="s">
        <v>2</v>
      </c>
      <c r="B5" s="29"/>
      <c r="C5" s="29"/>
      <c r="D5" s="29"/>
      <c r="E5" s="29"/>
      <c r="F5" s="29"/>
      <c r="G5" s="29"/>
      <c r="H5" s="30"/>
    </row>
    <row r="6" spans="1:9" ht="43.2" x14ac:dyDescent="0.3">
      <c r="A6" s="2" t="s">
        <v>3</v>
      </c>
      <c r="B6" s="3" t="str">
        <f>ULTIMO_SALDO</f>
        <v>Saldo al 31 de diciembre de 2020 (d)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4" t="s">
        <v>9</v>
      </c>
      <c r="I6" s="5"/>
    </row>
    <row r="7" spans="1:9" x14ac:dyDescent="0.3">
      <c r="A7" s="6"/>
      <c r="B7" s="6"/>
      <c r="C7" s="6"/>
      <c r="D7" s="6"/>
      <c r="E7" s="6"/>
      <c r="F7" s="6"/>
      <c r="G7" s="6"/>
      <c r="H7" s="6"/>
      <c r="I7" s="5"/>
    </row>
    <row r="8" spans="1:9" x14ac:dyDescent="0.3">
      <c r="A8" s="7" t="s">
        <v>10</v>
      </c>
      <c r="B8" s="8">
        <f>B9+B13</f>
        <v>0</v>
      </c>
      <c r="C8" s="8">
        <f t="shared" ref="C8:H8" si="0">C9+C13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  <c r="H8" s="8">
        <f t="shared" si="0"/>
        <v>0</v>
      </c>
    </row>
    <row r="9" spans="1:9" x14ac:dyDescent="0.3">
      <c r="A9" s="9" t="s">
        <v>11</v>
      </c>
      <c r="B9" s="10">
        <f>SUM(B10:B12)</f>
        <v>0</v>
      </c>
      <c r="C9" s="10">
        <f t="shared" ref="C9:H9" si="1">SUM(C10:C12)</f>
        <v>0</v>
      </c>
      <c r="D9" s="10">
        <f t="shared" si="1"/>
        <v>0</v>
      </c>
      <c r="E9" s="10">
        <f t="shared" si="1"/>
        <v>0</v>
      </c>
      <c r="F9" s="10">
        <f t="shared" si="1"/>
        <v>0</v>
      </c>
      <c r="G9" s="10">
        <f t="shared" si="1"/>
        <v>0</v>
      </c>
      <c r="H9" s="10">
        <f t="shared" si="1"/>
        <v>0</v>
      </c>
    </row>
    <row r="10" spans="1:9" x14ac:dyDescent="0.3">
      <c r="A10" s="11" t="s">
        <v>12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</row>
    <row r="11" spans="1:9" x14ac:dyDescent="0.3">
      <c r="A11" s="11" t="s">
        <v>13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</row>
    <row r="12" spans="1:9" x14ac:dyDescent="0.3">
      <c r="A12" s="11" t="s">
        <v>14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</row>
    <row r="13" spans="1:9" x14ac:dyDescent="0.3">
      <c r="A13" s="9" t="s">
        <v>15</v>
      </c>
      <c r="B13" s="10">
        <f>SUM(B14:B16)</f>
        <v>0</v>
      </c>
      <c r="C13" s="10">
        <f t="shared" ref="C13:H13" si="2">SUM(C14:C16)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</row>
    <row r="14" spans="1:9" x14ac:dyDescent="0.3">
      <c r="A14" s="11" t="s">
        <v>16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</row>
    <row r="15" spans="1:9" x14ac:dyDescent="0.3">
      <c r="A15" s="11" t="s">
        <v>17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</row>
    <row r="16" spans="1:9" x14ac:dyDescent="0.3">
      <c r="A16" s="11" t="s">
        <v>18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</row>
    <row r="17" spans="1:8" x14ac:dyDescent="0.3">
      <c r="A17" s="12"/>
      <c r="B17" s="6"/>
      <c r="C17" s="6"/>
      <c r="D17" s="6"/>
      <c r="E17" s="6"/>
      <c r="F17" s="6"/>
      <c r="G17" s="6"/>
      <c r="H17" s="6"/>
    </row>
    <row r="18" spans="1:8" x14ac:dyDescent="0.3">
      <c r="A18" s="7" t="s">
        <v>19</v>
      </c>
      <c r="B18" s="8">
        <v>6499104.96</v>
      </c>
      <c r="C18" s="13"/>
      <c r="D18" s="13"/>
      <c r="E18" s="13"/>
      <c r="F18" s="8">
        <v>5536321.04</v>
      </c>
      <c r="G18" s="13"/>
      <c r="H18" s="13"/>
    </row>
    <row r="19" spans="1:8" x14ac:dyDescent="0.3">
      <c r="A19" s="12"/>
      <c r="B19" s="6"/>
      <c r="C19" s="6"/>
      <c r="D19" s="6"/>
      <c r="E19" s="6"/>
      <c r="F19" s="6"/>
      <c r="G19" s="6"/>
      <c r="H19" s="6"/>
    </row>
    <row r="20" spans="1:8" x14ac:dyDescent="0.3">
      <c r="A20" s="7" t="s">
        <v>20</v>
      </c>
      <c r="B20" s="8">
        <f>B8+B18</f>
        <v>6499104.96</v>
      </c>
      <c r="C20" s="8">
        <v>-962783.92</v>
      </c>
      <c r="D20" s="8">
        <f t="shared" ref="D20:H20" si="3">D8+D18</f>
        <v>0</v>
      </c>
      <c r="E20" s="8">
        <f t="shared" si="3"/>
        <v>0</v>
      </c>
      <c r="F20" s="8">
        <v>5536321.04</v>
      </c>
      <c r="G20" s="8">
        <f t="shared" si="3"/>
        <v>0</v>
      </c>
      <c r="H20" s="8">
        <f t="shared" si="3"/>
        <v>0</v>
      </c>
    </row>
    <row r="21" spans="1:8" x14ac:dyDescent="0.3">
      <c r="A21" s="12"/>
      <c r="B21" s="12"/>
      <c r="C21" s="12"/>
      <c r="D21" s="12"/>
      <c r="E21" s="12"/>
      <c r="F21" s="12"/>
      <c r="G21" s="12"/>
      <c r="H21" s="12"/>
    </row>
    <row r="22" spans="1:8" ht="16.2" x14ac:dyDescent="0.3">
      <c r="A22" s="7" t="s">
        <v>21</v>
      </c>
      <c r="B22" s="8">
        <f>SUM(B23:DEUDA_CONT_FIN_01)</f>
        <v>0</v>
      </c>
      <c r="C22" s="8">
        <f>SUM(C23:DEUDA_CONT_FIN_02)</f>
        <v>0</v>
      </c>
      <c r="D22" s="8">
        <f>SUM(D23:DEUDA_CONT_FIN_03)</f>
        <v>0</v>
      </c>
      <c r="E22" s="8">
        <f>SUM(E23:DEUDA_CONT_FIN_04)</f>
        <v>0</v>
      </c>
      <c r="F22" s="8">
        <f>SUM(F23:DEUDA_CONT_FIN_05)</f>
        <v>0</v>
      </c>
      <c r="G22" s="8">
        <f>SUM(G23:DEUDA_CONT_FIN_06)</f>
        <v>0</v>
      </c>
      <c r="H22" s="8">
        <f>SUM(H23:DEUDA_CONT_FIN_07)</f>
        <v>0</v>
      </c>
    </row>
    <row r="23" spans="1:8" s="15" customFormat="1" x14ac:dyDescent="0.3">
      <c r="A23" s="14" t="s">
        <v>22</v>
      </c>
      <c r="B23" s="10"/>
      <c r="C23" s="10"/>
      <c r="D23" s="10"/>
      <c r="E23" s="10"/>
      <c r="F23" s="10"/>
      <c r="G23" s="10"/>
      <c r="H23" s="10"/>
    </row>
    <row r="24" spans="1:8" s="15" customFormat="1" x14ac:dyDescent="0.3">
      <c r="A24" s="14" t="s">
        <v>23</v>
      </c>
      <c r="B24" s="10"/>
      <c r="C24" s="10"/>
      <c r="D24" s="10"/>
      <c r="E24" s="10"/>
      <c r="F24" s="10"/>
      <c r="G24" s="10"/>
      <c r="H24" s="10"/>
    </row>
    <row r="25" spans="1:8" s="15" customFormat="1" x14ac:dyDescent="0.3">
      <c r="A25" s="14" t="s">
        <v>24</v>
      </c>
      <c r="B25" s="10"/>
      <c r="C25" s="10"/>
      <c r="D25" s="10"/>
      <c r="E25" s="10"/>
      <c r="F25" s="10"/>
      <c r="G25" s="10"/>
      <c r="H25" s="10"/>
    </row>
    <row r="26" spans="1:8" x14ac:dyDescent="0.3">
      <c r="A26" s="16" t="s">
        <v>25</v>
      </c>
      <c r="B26" s="12"/>
      <c r="C26" s="12"/>
      <c r="D26" s="12"/>
      <c r="E26" s="12"/>
      <c r="F26" s="12"/>
      <c r="G26" s="12"/>
      <c r="H26" s="12"/>
    </row>
    <row r="27" spans="1:8" ht="16.2" x14ac:dyDescent="0.3">
      <c r="A27" s="7" t="s">
        <v>26</v>
      </c>
      <c r="B27" s="8">
        <f>SUM(B28:VALOR_INS_BCC_FIN_01)</f>
        <v>0</v>
      </c>
      <c r="C27" s="8">
        <f>SUM(C28:VALOR_INS_BCC_FIN_02)</f>
        <v>0</v>
      </c>
      <c r="D27" s="8">
        <f>SUM(D28:VALOR_INS_BCC_FIN_03)</f>
        <v>0</v>
      </c>
      <c r="E27" s="8">
        <f>SUM(E28:VALOR_INS_BCC_FIN_04)</f>
        <v>0</v>
      </c>
      <c r="F27" s="8">
        <f>SUM(F28:VALOR_INS_BCC_FIN_05)</f>
        <v>0</v>
      </c>
      <c r="G27" s="8">
        <f>SUM(G28:VALOR_INS_BCC_FIN_06)</f>
        <v>0</v>
      </c>
      <c r="H27" s="8">
        <f>SUM(H28:VALOR_INS_BCC_FIN_07)</f>
        <v>0</v>
      </c>
    </row>
    <row r="28" spans="1:8" s="15" customFormat="1" x14ac:dyDescent="0.3">
      <c r="A28" s="14" t="s">
        <v>27</v>
      </c>
      <c r="B28" s="10"/>
      <c r="C28" s="10"/>
      <c r="D28" s="10"/>
      <c r="E28" s="10"/>
      <c r="F28" s="10"/>
      <c r="G28" s="10"/>
      <c r="H28" s="10"/>
    </row>
    <row r="29" spans="1:8" s="15" customFormat="1" x14ac:dyDescent="0.3">
      <c r="A29" s="14" t="s">
        <v>28</v>
      </c>
      <c r="B29" s="10"/>
      <c r="C29" s="10"/>
      <c r="D29" s="10"/>
      <c r="E29" s="10"/>
      <c r="F29" s="10"/>
      <c r="G29" s="10"/>
      <c r="H29" s="10"/>
    </row>
    <row r="30" spans="1:8" s="15" customFormat="1" x14ac:dyDescent="0.3">
      <c r="A30" s="14" t="s">
        <v>29</v>
      </c>
      <c r="B30" s="10"/>
      <c r="C30" s="10"/>
      <c r="D30" s="10"/>
      <c r="E30" s="10"/>
      <c r="F30" s="10"/>
      <c r="G30" s="10"/>
      <c r="H30" s="10"/>
    </row>
    <row r="31" spans="1:8" x14ac:dyDescent="0.3">
      <c r="A31" s="17" t="s">
        <v>25</v>
      </c>
      <c r="B31" s="18"/>
      <c r="C31" s="18"/>
      <c r="D31" s="18"/>
      <c r="E31" s="18"/>
      <c r="F31" s="18"/>
      <c r="G31" s="18"/>
      <c r="H31" s="18"/>
    </row>
    <row r="32" spans="1:8" ht="17.25" customHeight="1" x14ac:dyDescent="0.3">
      <c r="A32" s="1"/>
    </row>
    <row r="33" spans="1:8" ht="12" customHeight="1" x14ac:dyDescent="0.3">
      <c r="A33" s="20" t="s">
        <v>30</v>
      </c>
      <c r="B33" s="20"/>
      <c r="C33" s="20"/>
      <c r="D33" s="20"/>
      <c r="E33" s="20"/>
      <c r="F33" s="20"/>
      <c r="G33" s="20"/>
      <c r="H33" s="20"/>
    </row>
    <row r="34" spans="1:8" ht="12" customHeight="1" x14ac:dyDescent="0.3">
      <c r="A34" s="20"/>
      <c r="B34" s="20"/>
      <c r="C34" s="20"/>
      <c r="D34" s="20"/>
      <c r="E34" s="20"/>
      <c r="F34" s="20"/>
      <c r="G34" s="20"/>
      <c r="H34" s="20"/>
    </row>
    <row r="35" spans="1:8" ht="12" customHeight="1" x14ac:dyDescent="0.3">
      <c r="A35" s="20"/>
      <c r="B35" s="20"/>
      <c r="C35" s="20"/>
      <c r="D35" s="20"/>
      <c r="E35" s="20"/>
      <c r="F35" s="20"/>
      <c r="G35" s="20"/>
      <c r="H35" s="20"/>
    </row>
    <row r="36" spans="1:8" ht="12" customHeight="1" x14ac:dyDescent="0.3">
      <c r="A36" s="20"/>
      <c r="B36" s="20"/>
      <c r="C36" s="20"/>
      <c r="D36" s="20"/>
      <c r="E36" s="20"/>
      <c r="F36" s="20"/>
      <c r="G36" s="20"/>
      <c r="H36" s="20"/>
    </row>
    <row r="37" spans="1:8" ht="12" customHeight="1" x14ac:dyDescent="0.3">
      <c r="A37" s="20"/>
      <c r="B37" s="20"/>
      <c r="C37" s="20"/>
      <c r="D37" s="20"/>
      <c r="E37" s="20"/>
      <c r="F37" s="20"/>
      <c r="G37" s="20"/>
      <c r="H37" s="20"/>
    </row>
    <row r="38" spans="1:8" x14ac:dyDescent="0.3">
      <c r="A38" s="1"/>
    </row>
    <row r="39" spans="1:8" ht="28.8" x14ac:dyDescent="0.3">
      <c r="A39" s="2" t="s">
        <v>31</v>
      </c>
      <c r="B39" s="2" t="s">
        <v>32</v>
      </c>
      <c r="C39" s="2" t="s">
        <v>33</v>
      </c>
      <c r="D39" s="2" t="s">
        <v>34</v>
      </c>
      <c r="E39" s="2" t="s">
        <v>35</v>
      </c>
      <c r="F39" s="4" t="s">
        <v>36</v>
      </c>
    </row>
    <row r="40" spans="1:8" x14ac:dyDescent="0.3">
      <c r="A40" s="12"/>
      <c r="B40" s="6"/>
      <c r="C40" s="6"/>
      <c r="D40" s="6"/>
      <c r="E40" s="6"/>
      <c r="F40" s="6"/>
    </row>
    <row r="41" spans="1:8" x14ac:dyDescent="0.3">
      <c r="A41" s="7" t="s">
        <v>37</v>
      </c>
      <c r="B41" s="8">
        <f>SUM(B42:OB_CORTO_PLAZO_FIN_01)</f>
        <v>0</v>
      </c>
      <c r="C41" s="8">
        <f>SUM(C42:OB_CORTO_PLAZO_FIN_02)</f>
        <v>0</v>
      </c>
      <c r="D41" s="8">
        <f>SUM(D42:OB_CORTO_PLAZO_FIN_03)</f>
        <v>0</v>
      </c>
      <c r="E41" s="8">
        <f>SUM(E42:OB_CORTO_PLAZO_FIN_04)</f>
        <v>0</v>
      </c>
      <c r="F41" s="8">
        <f>SUM(F42:OB_CORTO_PLAZO_FIN_05)</f>
        <v>0</v>
      </c>
    </row>
    <row r="42" spans="1:8" s="15" customFormat="1" x14ac:dyDescent="0.3">
      <c r="A42" s="14" t="s">
        <v>38</v>
      </c>
      <c r="B42" s="10"/>
      <c r="C42" s="10"/>
      <c r="D42" s="10"/>
      <c r="E42" s="10"/>
      <c r="F42" s="10"/>
    </row>
    <row r="43" spans="1:8" s="15" customFormat="1" x14ac:dyDescent="0.3">
      <c r="A43" s="14" t="s">
        <v>39</v>
      </c>
      <c r="B43" s="10"/>
      <c r="C43" s="10"/>
      <c r="D43" s="10"/>
      <c r="E43" s="10"/>
      <c r="F43" s="10"/>
    </row>
    <row r="44" spans="1:8" s="15" customFormat="1" x14ac:dyDescent="0.3">
      <c r="A44" s="14" t="s">
        <v>40</v>
      </c>
      <c r="B44" s="10"/>
      <c r="C44" s="10"/>
      <c r="D44" s="10"/>
      <c r="E44" s="10"/>
      <c r="F44" s="10"/>
    </row>
    <row r="45" spans="1:8" x14ac:dyDescent="0.3">
      <c r="A45" s="19" t="s">
        <v>25</v>
      </c>
      <c r="B45" s="18"/>
      <c r="C45" s="18"/>
      <c r="D45" s="18"/>
      <c r="E45" s="18"/>
      <c r="F45" s="18"/>
    </row>
    <row r="47" spans="1:8" x14ac:dyDescent="0.3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 xr:uid="{D838E9CC-B882-4392-85CD-90F713A34145}">
      <formula1>-1.79769313486231E+100</formula1>
      <formula2>1.79769313486231E+100</formula2>
    </dataValidation>
    <dataValidation allowBlank="1" showInputMessage="1" showErrorMessage="1" prompt="Saldo al 31 de diciembre de 20XN-1 (d)" sqref="B6" xr:uid="{20651F13-7B2A-4B3A-9417-178C7CE71A1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EADOP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2021-07-30T17:31:05Z</dcterms:created>
  <dcterms:modified xsi:type="dcterms:W3CDTF">2021-07-30T18:09:19Z</dcterms:modified>
</cp:coreProperties>
</file>